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Sheet1" sheetId="1" r:id="rId1"/>
    <sheet name="Sheet2" sheetId="2" state="hidden" r:id="rId2"/>
    <sheet name="Sheet3" sheetId="3" state="hidden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O32" i="1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M11"/>
  <c r="M33" s="1"/>
  <c r="N10"/>
  <c r="O10" s="1"/>
  <c r="L9"/>
  <c r="L33" s="1"/>
  <c r="K8"/>
  <c r="O8" s="1"/>
  <c r="J7"/>
  <c r="J33" s="1"/>
  <c r="I6"/>
  <c r="O6" s="1"/>
  <c r="H5"/>
  <c r="H33" s="1"/>
  <c r="K33" l="1"/>
  <c r="O5"/>
  <c r="O7"/>
  <c r="O9"/>
  <c r="O11"/>
  <c r="N33"/>
  <c r="I33"/>
  <c r="O33" l="1"/>
</calcChain>
</file>

<file path=xl/sharedStrings.xml><?xml version="1.0" encoding="utf-8"?>
<sst xmlns="http://schemas.openxmlformats.org/spreadsheetml/2006/main" count="215" uniqueCount="31">
  <si>
    <t>ANNEXURE - IV</t>
  </si>
  <si>
    <t>STATEMENT SHOWING HEADWISE TRANSFER OF FUND UNDER MUNICIPAL CORPORATION, COUNCIL 
AND NAGAR PANCHAYAT (NON-PLAN)</t>
  </si>
  <si>
    <t>(In Thousands of Rupees)</t>
  </si>
  <si>
    <t>SL 
NO</t>
  </si>
  <si>
    <t>MH</t>
  </si>
  <si>
    <t>SMH</t>
  </si>
  <si>
    <t>SH</t>
  </si>
  <si>
    <t>DH</t>
  </si>
  <si>
    <t>OH</t>
  </si>
  <si>
    <t>Gangtok Municipal Corporation</t>
  </si>
  <si>
    <t>Namchi Municipal Council</t>
  </si>
  <si>
    <t>Singtam Nagar Panchayat</t>
  </si>
  <si>
    <t>Rangpo Nagar Panchayat</t>
  </si>
  <si>
    <t>Gyalshing Nagar Panchayat</t>
  </si>
  <si>
    <t>Jorethang Nagar Panchayat</t>
  </si>
  <si>
    <t>Mangan Nagar Panchayat</t>
  </si>
  <si>
    <t>TOTAL</t>
  </si>
  <si>
    <t>00</t>
  </si>
  <si>
    <t>01</t>
  </si>
  <si>
    <t>71</t>
  </si>
  <si>
    <t>02</t>
  </si>
  <si>
    <t>72</t>
  </si>
  <si>
    <t>03</t>
  </si>
  <si>
    <t>73</t>
  </si>
  <si>
    <t>74</t>
  </si>
  <si>
    <t>75</t>
  </si>
  <si>
    <t>76</t>
  </si>
  <si>
    <t>77</t>
  </si>
  <si>
    <t xml:space="preserve"> -   </t>
  </si>
  <si>
    <t>94</t>
  </si>
  <si>
    <t>MH-Major Head, SMH- Sub Major Head, MH-Minor Head, SH-Sub-Head, DH-Detailed Head, OH-Object Head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</si>
</sst>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 applyAlignment="0"/>
    <xf numFmtId="0" fontId="5" fillId="0" borderId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1" xfId="2" applyNumberFormat="1" applyFont="1" applyFill="1" applyBorder="1" applyAlignment="1" applyProtection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3" applyFont="1" applyFill="1" applyBorder="1" applyAlignment="1" applyProtection="1">
      <alignment horizontal="center" vertical="center" wrapText="1"/>
    </xf>
    <xf numFmtId="0" fontId="7" fillId="2" borderId="2" xfId="4" applyFont="1" applyFill="1" applyBorder="1" applyAlignment="1" applyProtection="1">
      <alignment horizontal="center" vertical="center" wrapText="1"/>
    </xf>
    <xf numFmtId="0" fontId="7" fillId="2" borderId="2" xfId="5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1" applyNumberFormat="1" applyFont="1" applyBorder="1" applyAlignment="1">
      <alignment horizontal="right" vertical="top" wrapText="1"/>
    </xf>
    <xf numFmtId="164" fontId="8" fillId="0" borderId="2" xfId="1" applyNumberFormat="1" applyFont="1" applyBorder="1" applyAlignment="1">
      <alignment horizontal="right" vertical="top" wrapText="1"/>
    </xf>
    <xf numFmtId="164" fontId="8" fillId="0" borderId="2" xfId="1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8" fillId="0" borderId="2" xfId="1" applyNumberFormat="1" applyFont="1" applyBorder="1" applyAlignment="1">
      <alignment horizontal="right" wrapText="1"/>
    </xf>
    <xf numFmtId="164" fontId="7" fillId="0" borderId="2" xfId="1" applyNumberFormat="1" applyFont="1" applyBorder="1" applyAlignment="1">
      <alignment horizontal="right" wrapText="1"/>
    </xf>
    <xf numFmtId="49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164" fontId="8" fillId="0" borderId="2" xfId="1" applyNumberFormat="1" applyFont="1" applyFill="1" applyBorder="1" applyAlignment="1">
      <alignment horizontal="right" vertical="top" wrapText="1"/>
    </xf>
    <xf numFmtId="164" fontId="8" fillId="0" borderId="2" xfId="1" applyNumberFormat="1" applyFont="1" applyFill="1" applyBorder="1" applyAlignment="1">
      <alignment horizontal="right" wrapText="1"/>
    </xf>
    <xf numFmtId="0" fontId="8" fillId="0" borderId="2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right" vertical="top" wrapText="1"/>
    </xf>
    <xf numFmtId="0" fontId="7" fillId="2" borderId="2" xfId="0" applyNumberFormat="1" applyFont="1" applyFill="1" applyBorder="1" applyAlignment="1">
      <alignment horizontal="right" wrapText="1"/>
    </xf>
    <xf numFmtId="0" fontId="4" fillId="0" borderId="0" xfId="0" applyFont="1" applyFill="1"/>
    <xf numFmtId="0" fontId="10" fillId="0" borderId="0" xfId="0" applyNumberFormat="1" applyFont="1" applyBorder="1" applyAlignment="1"/>
    <xf numFmtId="0" fontId="4" fillId="0" borderId="0" xfId="0" applyNumberFormat="1" applyFont="1"/>
    <xf numFmtId="0" fontId="2" fillId="0" borderId="0" xfId="0" applyNumberFormat="1" applyFont="1" applyBorder="1" applyAlignment="1"/>
    <xf numFmtId="0" fontId="11" fillId="0" borderId="0" xfId="0" applyNumberFormat="1" applyFont="1" applyBorder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center"/>
    </xf>
    <xf numFmtId="0" fontId="9" fillId="2" borderId="5" xfId="0" applyNumberFormat="1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_budget 2004-05_2.6.04" xfId="5"/>
    <cellStyle name="Normal_BUDGET FOR  03-04 10-02-03" xfId="3"/>
    <cellStyle name="Normal_BUDGET-2000" xfId="2"/>
    <cellStyle name="Normal_DEMAND1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2013$/budget%20for%20website/Demands/Dem4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46"/>
    </sheetNames>
    <sheetDataSet>
      <sheetData sheetId="0" refreshError="1">
        <row r="58">
          <cell r="K58">
            <v>19522</v>
          </cell>
        </row>
        <row r="62">
          <cell r="K62">
            <v>4142</v>
          </cell>
        </row>
        <row r="65">
          <cell r="K65">
            <v>1442</v>
          </cell>
        </row>
        <row r="66">
          <cell r="K66">
            <v>3088</v>
          </cell>
        </row>
        <row r="67">
          <cell r="K67">
            <v>1383</v>
          </cell>
        </row>
        <row r="68">
          <cell r="K68">
            <v>1463</v>
          </cell>
        </row>
        <row r="69">
          <cell r="K69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60" zoomScaleNormal="100" workbookViewId="0">
      <selection sqref="A1:XFD1048576"/>
    </sheetView>
  </sheetViews>
  <sheetFormatPr defaultRowHeight="12.75"/>
  <cols>
    <col min="1" max="1" width="6.5703125" style="2" bestFit="1" customWidth="1"/>
    <col min="2" max="7" width="5.7109375" style="1" customWidth="1"/>
    <col min="8" max="8" width="13.42578125" style="1" customWidth="1"/>
    <col min="9" max="15" width="10.28515625" style="1" customWidth="1"/>
    <col min="16" max="256" width="9.140625" style="1"/>
    <col min="257" max="257" width="6.5703125" style="1" bestFit="1" customWidth="1"/>
    <col min="258" max="263" width="5.7109375" style="1" customWidth="1"/>
    <col min="264" max="264" width="13.42578125" style="1" customWidth="1"/>
    <col min="265" max="271" width="10.28515625" style="1" customWidth="1"/>
    <col min="272" max="512" width="9.140625" style="1"/>
    <col min="513" max="513" width="6.5703125" style="1" bestFit="1" customWidth="1"/>
    <col min="514" max="519" width="5.7109375" style="1" customWidth="1"/>
    <col min="520" max="520" width="13.42578125" style="1" customWidth="1"/>
    <col min="521" max="527" width="10.28515625" style="1" customWidth="1"/>
    <col min="528" max="768" width="9.140625" style="1"/>
    <col min="769" max="769" width="6.5703125" style="1" bestFit="1" customWidth="1"/>
    <col min="770" max="775" width="5.7109375" style="1" customWidth="1"/>
    <col min="776" max="776" width="13.42578125" style="1" customWidth="1"/>
    <col min="777" max="783" width="10.28515625" style="1" customWidth="1"/>
    <col min="784" max="1024" width="9.140625" style="1"/>
    <col min="1025" max="1025" width="6.5703125" style="1" bestFit="1" customWidth="1"/>
    <col min="1026" max="1031" width="5.7109375" style="1" customWidth="1"/>
    <col min="1032" max="1032" width="13.42578125" style="1" customWidth="1"/>
    <col min="1033" max="1039" width="10.28515625" style="1" customWidth="1"/>
    <col min="1040" max="1280" width="9.140625" style="1"/>
    <col min="1281" max="1281" width="6.5703125" style="1" bestFit="1" customWidth="1"/>
    <col min="1282" max="1287" width="5.7109375" style="1" customWidth="1"/>
    <col min="1288" max="1288" width="13.42578125" style="1" customWidth="1"/>
    <col min="1289" max="1295" width="10.28515625" style="1" customWidth="1"/>
    <col min="1296" max="1536" width="9.140625" style="1"/>
    <col min="1537" max="1537" width="6.5703125" style="1" bestFit="1" customWidth="1"/>
    <col min="1538" max="1543" width="5.7109375" style="1" customWidth="1"/>
    <col min="1544" max="1544" width="13.42578125" style="1" customWidth="1"/>
    <col min="1545" max="1551" width="10.28515625" style="1" customWidth="1"/>
    <col min="1552" max="1792" width="9.140625" style="1"/>
    <col min="1793" max="1793" width="6.5703125" style="1" bestFit="1" customWidth="1"/>
    <col min="1794" max="1799" width="5.7109375" style="1" customWidth="1"/>
    <col min="1800" max="1800" width="13.42578125" style="1" customWidth="1"/>
    <col min="1801" max="1807" width="10.28515625" style="1" customWidth="1"/>
    <col min="1808" max="2048" width="9.140625" style="1"/>
    <col min="2049" max="2049" width="6.5703125" style="1" bestFit="1" customWidth="1"/>
    <col min="2050" max="2055" width="5.7109375" style="1" customWidth="1"/>
    <col min="2056" max="2056" width="13.42578125" style="1" customWidth="1"/>
    <col min="2057" max="2063" width="10.28515625" style="1" customWidth="1"/>
    <col min="2064" max="2304" width="9.140625" style="1"/>
    <col min="2305" max="2305" width="6.5703125" style="1" bestFit="1" customWidth="1"/>
    <col min="2306" max="2311" width="5.7109375" style="1" customWidth="1"/>
    <col min="2312" max="2312" width="13.42578125" style="1" customWidth="1"/>
    <col min="2313" max="2319" width="10.28515625" style="1" customWidth="1"/>
    <col min="2320" max="2560" width="9.140625" style="1"/>
    <col min="2561" max="2561" width="6.5703125" style="1" bestFit="1" customWidth="1"/>
    <col min="2562" max="2567" width="5.7109375" style="1" customWidth="1"/>
    <col min="2568" max="2568" width="13.42578125" style="1" customWidth="1"/>
    <col min="2569" max="2575" width="10.28515625" style="1" customWidth="1"/>
    <col min="2576" max="2816" width="9.140625" style="1"/>
    <col min="2817" max="2817" width="6.5703125" style="1" bestFit="1" customWidth="1"/>
    <col min="2818" max="2823" width="5.7109375" style="1" customWidth="1"/>
    <col min="2824" max="2824" width="13.42578125" style="1" customWidth="1"/>
    <col min="2825" max="2831" width="10.28515625" style="1" customWidth="1"/>
    <col min="2832" max="3072" width="9.140625" style="1"/>
    <col min="3073" max="3073" width="6.5703125" style="1" bestFit="1" customWidth="1"/>
    <col min="3074" max="3079" width="5.7109375" style="1" customWidth="1"/>
    <col min="3080" max="3080" width="13.42578125" style="1" customWidth="1"/>
    <col min="3081" max="3087" width="10.28515625" style="1" customWidth="1"/>
    <col min="3088" max="3328" width="9.140625" style="1"/>
    <col min="3329" max="3329" width="6.5703125" style="1" bestFit="1" customWidth="1"/>
    <col min="3330" max="3335" width="5.7109375" style="1" customWidth="1"/>
    <col min="3336" max="3336" width="13.42578125" style="1" customWidth="1"/>
    <col min="3337" max="3343" width="10.28515625" style="1" customWidth="1"/>
    <col min="3344" max="3584" width="9.140625" style="1"/>
    <col min="3585" max="3585" width="6.5703125" style="1" bestFit="1" customWidth="1"/>
    <col min="3586" max="3591" width="5.7109375" style="1" customWidth="1"/>
    <col min="3592" max="3592" width="13.42578125" style="1" customWidth="1"/>
    <col min="3593" max="3599" width="10.28515625" style="1" customWidth="1"/>
    <col min="3600" max="3840" width="9.140625" style="1"/>
    <col min="3841" max="3841" width="6.5703125" style="1" bestFit="1" customWidth="1"/>
    <col min="3842" max="3847" width="5.7109375" style="1" customWidth="1"/>
    <col min="3848" max="3848" width="13.42578125" style="1" customWidth="1"/>
    <col min="3849" max="3855" width="10.28515625" style="1" customWidth="1"/>
    <col min="3856" max="4096" width="9.140625" style="1"/>
    <col min="4097" max="4097" width="6.5703125" style="1" bestFit="1" customWidth="1"/>
    <col min="4098" max="4103" width="5.7109375" style="1" customWidth="1"/>
    <col min="4104" max="4104" width="13.42578125" style="1" customWidth="1"/>
    <col min="4105" max="4111" width="10.28515625" style="1" customWidth="1"/>
    <col min="4112" max="4352" width="9.140625" style="1"/>
    <col min="4353" max="4353" width="6.5703125" style="1" bestFit="1" customWidth="1"/>
    <col min="4354" max="4359" width="5.7109375" style="1" customWidth="1"/>
    <col min="4360" max="4360" width="13.42578125" style="1" customWidth="1"/>
    <col min="4361" max="4367" width="10.28515625" style="1" customWidth="1"/>
    <col min="4368" max="4608" width="9.140625" style="1"/>
    <col min="4609" max="4609" width="6.5703125" style="1" bestFit="1" customWidth="1"/>
    <col min="4610" max="4615" width="5.7109375" style="1" customWidth="1"/>
    <col min="4616" max="4616" width="13.42578125" style="1" customWidth="1"/>
    <col min="4617" max="4623" width="10.28515625" style="1" customWidth="1"/>
    <col min="4624" max="4864" width="9.140625" style="1"/>
    <col min="4865" max="4865" width="6.5703125" style="1" bestFit="1" customWidth="1"/>
    <col min="4866" max="4871" width="5.7109375" style="1" customWidth="1"/>
    <col min="4872" max="4872" width="13.42578125" style="1" customWidth="1"/>
    <col min="4873" max="4879" width="10.28515625" style="1" customWidth="1"/>
    <col min="4880" max="5120" width="9.140625" style="1"/>
    <col min="5121" max="5121" width="6.5703125" style="1" bestFit="1" customWidth="1"/>
    <col min="5122" max="5127" width="5.7109375" style="1" customWidth="1"/>
    <col min="5128" max="5128" width="13.42578125" style="1" customWidth="1"/>
    <col min="5129" max="5135" width="10.28515625" style="1" customWidth="1"/>
    <col min="5136" max="5376" width="9.140625" style="1"/>
    <col min="5377" max="5377" width="6.5703125" style="1" bestFit="1" customWidth="1"/>
    <col min="5378" max="5383" width="5.7109375" style="1" customWidth="1"/>
    <col min="5384" max="5384" width="13.42578125" style="1" customWidth="1"/>
    <col min="5385" max="5391" width="10.28515625" style="1" customWidth="1"/>
    <col min="5392" max="5632" width="9.140625" style="1"/>
    <col min="5633" max="5633" width="6.5703125" style="1" bestFit="1" customWidth="1"/>
    <col min="5634" max="5639" width="5.7109375" style="1" customWidth="1"/>
    <col min="5640" max="5640" width="13.42578125" style="1" customWidth="1"/>
    <col min="5641" max="5647" width="10.28515625" style="1" customWidth="1"/>
    <col min="5648" max="5888" width="9.140625" style="1"/>
    <col min="5889" max="5889" width="6.5703125" style="1" bestFit="1" customWidth="1"/>
    <col min="5890" max="5895" width="5.7109375" style="1" customWidth="1"/>
    <col min="5896" max="5896" width="13.42578125" style="1" customWidth="1"/>
    <col min="5897" max="5903" width="10.28515625" style="1" customWidth="1"/>
    <col min="5904" max="6144" width="9.140625" style="1"/>
    <col min="6145" max="6145" width="6.5703125" style="1" bestFit="1" customWidth="1"/>
    <col min="6146" max="6151" width="5.7109375" style="1" customWidth="1"/>
    <col min="6152" max="6152" width="13.42578125" style="1" customWidth="1"/>
    <col min="6153" max="6159" width="10.28515625" style="1" customWidth="1"/>
    <col min="6160" max="6400" width="9.140625" style="1"/>
    <col min="6401" max="6401" width="6.5703125" style="1" bestFit="1" customWidth="1"/>
    <col min="6402" max="6407" width="5.7109375" style="1" customWidth="1"/>
    <col min="6408" max="6408" width="13.42578125" style="1" customWidth="1"/>
    <col min="6409" max="6415" width="10.28515625" style="1" customWidth="1"/>
    <col min="6416" max="6656" width="9.140625" style="1"/>
    <col min="6657" max="6657" width="6.5703125" style="1" bestFit="1" customWidth="1"/>
    <col min="6658" max="6663" width="5.7109375" style="1" customWidth="1"/>
    <col min="6664" max="6664" width="13.42578125" style="1" customWidth="1"/>
    <col min="6665" max="6671" width="10.28515625" style="1" customWidth="1"/>
    <col min="6672" max="6912" width="9.140625" style="1"/>
    <col min="6913" max="6913" width="6.5703125" style="1" bestFit="1" customWidth="1"/>
    <col min="6914" max="6919" width="5.7109375" style="1" customWidth="1"/>
    <col min="6920" max="6920" width="13.42578125" style="1" customWidth="1"/>
    <col min="6921" max="6927" width="10.28515625" style="1" customWidth="1"/>
    <col min="6928" max="7168" width="9.140625" style="1"/>
    <col min="7169" max="7169" width="6.5703125" style="1" bestFit="1" customWidth="1"/>
    <col min="7170" max="7175" width="5.7109375" style="1" customWidth="1"/>
    <col min="7176" max="7176" width="13.42578125" style="1" customWidth="1"/>
    <col min="7177" max="7183" width="10.28515625" style="1" customWidth="1"/>
    <col min="7184" max="7424" width="9.140625" style="1"/>
    <col min="7425" max="7425" width="6.5703125" style="1" bestFit="1" customWidth="1"/>
    <col min="7426" max="7431" width="5.7109375" style="1" customWidth="1"/>
    <col min="7432" max="7432" width="13.42578125" style="1" customWidth="1"/>
    <col min="7433" max="7439" width="10.28515625" style="1" customWidth="1"/>
    <col min="7440" max="7680" width="9.140625" style="1"/>
    <col min="7681" max="7681" width="6.5703125" style="1" bestFit="1" customWidth="1"/>
    <col min="7682" max="7687" width="5.7109375" style="1" customWidth="1"/>
    <col min="7688" max="7688" width="13.42578125" style="1" customWidth="1"/>
    <col min="7689" max="7695" width="10.28515625" style="1" customWidth="1"/>
    <col min="7696" max="7936" width="9.140625" style="1"/>
    <col min="7937" max="7937" width="6.5703125" style="1" bestFit="1" customWidth="1"/>
    <col min="7938" max="7943" width="5.7109375" style="1" customWidth="1"/>
    <col min="7944" max="7944" width="13.42578125" style="1" customWidth="1"/>
    <col min="7945" max="7951" width="10.28515625" style="1" customWidth="1"/>
    <col min="7952" max="8192" width="9.140625" style="1"/>
    <col min="8193" max="8193" width="6.5703125" style="1" bestFit="1" customWidth="1"/>
    <col min="8194" max="8199" width="5.7109375" style="1" customWidth="1"/>
    <col min="8200" max="8200" width="13.42578125" style="1" customWidth="1"/>
    <col min="8201" max="8207" width="10.28515625" style="1" customWidth="1"/>
    <col min="8208" max="8448" width="9.140625" style="1"/>
    <col min="8449" max="8449" width="6.5703125" style="1" bestFit="1" customWidth="1"/>
    <col min="8450" max="8455" width="5.7109375" style="1" customWidth="1"/>
    <col min="8456" max="8456" width="13.42578125" style="1" customWidth="1"/>
    <col min="8457" max="8463" width="10.28515625" style="1" customWidth="1"/>
    <col min="8464" max="8704" width="9.140625" style="1"/>
    <col min="8705" max="8705" width="6.5703125" style="1" bestFit="1" customWidth="1"/>
    <col min="8706" max="8711" width="5.7109375" style="1" customWidth="1"/>
    <col min="8712" max="8712" width="13.42578125" style="1" customWidth="1"/>
    <col min="8713" max="8719" width="10.28515625" style="1" customWidth="1"/>
    <col min="8720" max="8960" width="9.140625" style="1"/>
    <col min="8961" max="8961" width="6.5703125" style="1" bestFit="1" customWidth="1"/>
    <col min="8962" max="8967" width="5.7109375" style="1" customWidth="1"/>
    <col min="8968" max="8968" width="13.42578125" style="1" customWidth="1"/>
    <col min="8969" max="8975" width="10.28515625" style="1" customWidth="1"/>
    <col min="8976" max="9216" width="9.140625" style="1"/>
    <col min="9217" max="9217" width="6.5703125" style="1" bestFit="1" customWidth="1"/>
    <col min="9218" max="9223" width="5.7109375" style="1" customWidth="1"/>
    <col min="9224" max="9224" width="13.42578125" style="1" customWidth="1"/>
    <col min="9225" max="9231" width="10.28515625" style="1" customWidth="1"/>
    <col min="9232" max="9472" width="9.140625" style="1"/>
    <col min="9473" max="9473" width="6.5703125" style="1" bestFit="1" customWidth="1"/>
    <col min="9474" max="9479" width="5.7109375" style="1" customWidth="1"/>
    <col min="9480" max="9480" width="13.42578125" style="1" customWidth="1"/>
    <col min="9481" max="9487" width="10.28515625" style="1" customWidth="1"/>
    <col min="9488" max="9728" width="9.140625" style="1"/>
    <col min="9729" max="9729" width="6.5703125" style="1" bestFit="1" customWidth="1"/>
    <col min="9730" max="9735" width="5.7109375" style="1" customWidth="1"/>
    <col min="9736" max="9736" width="13.42578125" style="1" customWidth="1"/>
    <col min="9737" max="9743" width="10.28515625" style="1" customWidth="1"/>
    <col min="9744" max="9984" width="9.140625" style="1"/>
    <col min="9985" max="9985" width="6.5703125" style="1" bestFit="1" customWidth="1"/>
    <col min="9986" max="9991" width="5.7109375" style="1" customWidth="1"/>
    <col min="9992" max="9992" width="13.42578125" style="1" customWidth="1"/>
    <col min="9993" max="9999" width="10.28515625" style="1" customWidth="1"/>
    <col min="10000" max="10240" width="9.140625" style="1"/>
    <col min="10241" max="10241" width="6.5703125" style="1" bestFit="1" customWidth="1"/>
    <col min="10242" max="10247" width="5.7109375" style="1" customWidth="1"/>
    <col min="10248" max="10248" width="13.42578125" style="1" customWidth="1"/>
    <col min="10249" max="10255" width="10.28515625" style="1" customWidth="1"/>
    <col min="10256" max="10496" width="9.140625" style="1"/>
    <col min="10497" max="10497" width="6.5703125" style="1" bestFit="1" customWidth="1"/>
    <col min="10498" max="10503" width="5.7109375" style="1" customWidth="1"/>
    <col min="10504" max="10504" width="13.42578125" style="1" customWidth="1"/>
    <col min="10505" max="10511" width="10.28515625" style="1" customWidth="1"/>
    <col min="10512" max="10752" width="9.140625" style="1"/>
    <col min="10753" max="10753" width="6.5703125" style="1" bestFit="1" customWidth="1"/>
    <col min="10754" max="10759" width="5.7109375" style="1" customWidth="1"/>
    <col min="10760" max="10760" width="13.42578125" style="1" customWidth="1"/>
    <col min="10761" max="10767" width="10.28515625" style="1" customWidth="1"/>
    <col min="10768" max="11008" width="9.140625" style="1"/>
    <col min="11009" max="11009" width="6.5703125" style="1" bestFit="1" customWidth="1"/>
    <col min="11010" max="11015" width="5.7109375" style="1" customWidth="1"/>
    <col min="11016" max="11016" width="13.42578125" style="1" customWidth="1"/>
    <col min="11017" max="11023" width="10.28515625" style="1" customWidth="1"/>
    <col min="11024" max="11264" width="9.140625" style="1"/>
    <col min="11265" max="11265" width="6.5703125" style="1" bestFit="1" customWidth="1"/>
    <col min="11266" max="11271" width="5.7109375" style="1" customWidth="1"/>
    <col min="11272" max="11272" width="13.42578125" style="1" customWidth="1"/>
    <col min="11273" max="11279" width="10.28515625" style="1" customWidth="1"/>
    <col min="11280" max="11520" width="9.140625" style="1"/>
    <col min="11521" max="11521" width="6.5703125" style="1" bestFit="1" customWidth="1"/>
    <col min="11522" max="11527" width="5.7109375" style="1" customWidth="1"/>
    <col min="11528" max="11528" width="13.42578125" style="1" customWidth="1"/>
    <col min="11529" max="11535" width="10.28515625" style="1" customWidth="1"/>
    <col min="11536" max="11776" width="9.140625" style="1"/>
    <col min="11777" max="11777" width="6.5703125" style="1" bestFit="1" customWidth="1"/>
    <col min="11778" max="11783" width="5.7109375" style="1" customWidth="1"/>
    <col min="11784" max="11784" width="13.42578125" style="1" customWidth="1"/>
    <col min="11785" max="11791" width="10.28515625" style="1" customWidth="1"/>
    <col min="11792" max="12032" width="9.140625" style="1"/>
    <col min="12033" max="12033" width="6.5703125" style="1" bestFit="1" customWidth="1"/>
    <col min="12034" max="12039" width="5.7109375" style="1" customWidth="1"/>
    <col min="12040" max="12040" width="13.42578125" style="1" customWidth="1"/>
    <col min="12041" max="12047" width="10.28515625" style="1" customWidth="1"/>
    <col min="12048" max="12288" width="9.140625" style="1"/>
    <col min="12289" max="12289" width="6.5703125" style="1" bestFit="1" customWidth="1"/>
    <col min="12290" max="12295" width="5.7109375" style="1" customWidth="1"/>
    <col min="12296" max="12296" width="13.42578125" style="1" customWidth="1"/>
    <col min="12297" max="12303" width="10.28515625" style="1" customWidth="1"/>
    <col min="12304" max="12544" width="9.140625" style="1"/>
    <col min="12545" max="12545" width="6.5703125" style="1" bestFit="1" customWidth="1"/>
    <col min="12546" max="12551" width="5.7109375" style="1" customWidth="1"/>
    <col min="12552" max="12552" width="13.42578125" style="1" customWidth="1"/>
    <col min="12553" max="12559" width="10.28515625" style="1" customWidth="1"/>
    <col min="12560" max="12800" width="9.140625" style="1"/>
    <col min="12801" max="12801" width="6.5703125" style="1" bestFit="1" customWidth="1"/>
    <col min="12802" max="12807" width="5.7109375" style="1" customWidth="1"/>
    <col min="12808" max="12808" width="13.42578125" style="1" customWidth="1"/>
    <col min="12809" max="12815" width="10.28515625" style="1" customWidth="1"/>
    <col min="12816" max="13056" width="9.140625" style="1"/>
    <col min="13057" max="13057" width="6.5703125" style="1" bestFit="1" customWidth="1"/>
    <col min="13058" max="13063" width="5.7109375" style="1" customWidth="1"/>
    <col min="13064" max="13064" width="13.42578125" style="1" customWidth="1"/>
    <col min="13065" max="13071" width="10.28515625" style="1" customWidth="1"/>
    <col min="13072" max="13312" width="9.140625" style="1"/>
    <col min="13313" max="13313" width="6.5703125" style="1" bestFit="1" customWidth="1"/>
    <col min="13314" max="13319" width="5.7109375" style="1" customWidth="1"/>
    <col min="13320" max="13320" width="13.42578125" style="1" customWidth="1"/>
    <col min="13321" max="13327" width="10.28515625" style="1" customWidth="1"/>
    <col min="13328" max="13568" width="9.140625" style="1"/>
    <col min="13569" max="13569" width="6.5703125" style="1" bestFit="1" customWidth="1"/>
    <col min="13570" max="13575" width="5.7109375" style="1" customWidth="1"/>
    <col min="13576" max="13576" width="13.42578125" style="1" customWidth="1"/>
    <col min="13577" max="13583" width="10.28515625" style="1" customWidth="1"/>
    <col min="13584" max="13824" width="9.140625" style="1"/>
    <col min="13825" max="13825" width="6.5703125" style="1" bestFit="1" customWidth="1"/>
    <col min="13826" max="13831" width="5.7109375" style="1" customWidth="1"/>
    <col min="13832" max="13832" width="13.42578125" style="1" customWidth="1"/>
    <col min="13833" max="13839" width="10.28515625" style="1" customWidth="1"/>
    <col min="13840" max="14080" width="9.140625" style="1"/>
    <col min="14081" max="14081" width="6.5703125" style="1" bestFit="1" customWidth="1"/>
    <col min="14082" max="14087" width="5.7109375" style="1" customWidth="1"/>
    <col min="14088" max="14088" width="13.42578125" style="1" customWidth="1"/>
    <col min="14089" max="14095" width="10.28515625" style="1" customWidth="1"/>
    <col min="14096" max="14336" width="9.140625" style="1"/>
    <col min="14337" max="14337" width="6.5703125" style="1" bestFit="1" customWidth="1"/>
    <col min="14338" max="14343" width="5.7109375" style="1" customWidth="1"/>
    <col min="14344" max="14344" width="13.42578125" style="1" customWidth="1"/>
    <col min="14345" max="14351" width="10.28515625" style="1" customWidth="1"/>
    <col min="14352" max="14592" width="9.140625" style="1"/>
    <col min="14593" max="14593" width="6.5703125" style="1" bestFit="1" customWidth="1"/>
    <col min="14594" max="14599" width="5.7109375" style="1" customWidth="1"/>
    <col min="14600" max="14600" width="13.42578125" style="1" customWidth="1"/>
    <col min="14601" max="14607" width="10.28515625" style="1" customWidth="1"/>
    <col min="14608" max="14848" width="9.140625" style="1"/>
    <col min="14849" max="14849" width="6.5703125" style="1" bestFit="1" customWidth="1"/>
    <col min="14850" max="14855" width="5.7109375" style="1" customWidth="1"/>
    <col min="14856" max="14856" width="13.42578125" style="1" customWidth="1"/>
    <col min="14857" max="14863" width="10.28515625" style="1" customWidth="1"/>
    <col min="14864" max="15104" width="9.140625" style="1"/>
    <col min="15105" max="15105" width="6.5703125" style="1" bestFit="1" customWidth="1"/>
    <col min="15106" max="15111" width="5.7109375" style="1" customWidth="1"/>
    <col min="15112" max="15112" width="13.42578125" style="1" customWidth="1"/>
    <col min="15113" max="15119" width="10.28515625" style="1" customWidth="1"/>
    <col min="15120" max="15360" width="9.140625" style="1"/>
    <col min="15361" max="15361" width="6.5703125" style="1" bestFit="1" customWidth="1"/>
    <col min="15362" max="15367" width="5.7109375" style="1" customWidth="1"/>
    <col min="15368" max="15368" width="13.42578125" style="1" customWidth="1"/>
    <col min="15369" max="15375" width="10.28515625" style="1" customWidth="1"/>
    <col min="15376" max="15616" width="9.140625" style="1"/>
    <col min="15617" max="15617" width="6.5703125" style="1" bestFit="1" customWidth="1"/>
    <col min="15618" max="15623" width="5.7109375" style="1" customWidth="1"/>
    <col min="15624" max="15624" width="13.42578125" style="1" customWidth="1"/>
    <col min="15625" max="15631" width="10.28515625" style="1" customWidth="1"/>
    <col min="15632" max="15872" width="9.140625" style="1"/>
    <col min="15873" max="15873" width="6.5703125" style="1" bestFit="1" customWidth="1"/>
    <col min="15874" max="15879" width="5.7109375" style="1" customWidth="1"/>
    <col min="15880" max="15880" width="13.42578125" style="1" customWidth="1"/>
    <col min="15881" max="15887" width="10.28515625" style="1" customWidth="1"/>
    <col min="15888" max="16128" width="9.140625" style="1"/>
    <col min="16129" max="16129" width="6.5703125" style="1" bestFit="1" customWidth="1"/>
    <col min="16130" max="16135" width="5.7109375" style="1" customWidth="1"/>
    <col min="16136" max="16136" width="13.42578125" style="1" customWidth="1"/>
    <col min="16137" max="16143" width="10.28515625" style="1" customWidth="1"/>
    <col min="16144" max="16384" width="9.140625" style="1"/>
  </cols>
  <sheetData>
    <row r="1" spans="1:15" ht="15.7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0" customHeight="1">
      <c r="A2" s="36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>
      <c r="O3" s="3" t="s">
        <v>2</v>
      </c>
    </row>
    <row r="4" spans="1:15" ht="48" customHeight="1">
      <c r="A4" s="4" t="s">
        <v>3</v>
      </c>
      <c r="B4" s="4" t="s">
        <v>4</v>
      </c>
      <c r="C4" s="4" t="s">
        <v>5</v>
      </c>
      <c r="D4" s="4" t="s">
        <v>4</v>
      </c>
      <c r="E4" s="4" t="s">
        <v>6</v>
      </c>
      <c r="F4" s="4" t="s">
        <v>7</v>
      </c>
      <c r="G4" s="4" t="s">
        <v>8</v>
      </c>
      <c r="H4" s="5" t="s">
        <v>9</v>
      </c>
      <c r="I4" s="6" t="s">
        <v>10</v>
      </c>
      <c r="J4" s="6" t="s">
        <v>11</v>
      </c>
      <c r="K4" s="6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5" ht="13.7" customHeight="1">
      <c r="A5" s="8">
        <v>1</v>
      </c>
      <c r="B5" s="9">
        <v>3604</v>
      </c>
      <c r="C5" s="10" t="s">
        <v>17</v>
      </c>
      <c r="D5" s="9">
        <v>108</v>
      </c>
      <c r="E5" s="11" t="s">
        <v>17</v>
      </c>
      <c r="F5" s="11" t="s">
        <v>18</v>
      </c>
      <c r="G5" s="11" t="s">
        <v>19</v>
      </c>
      <c r="H5" s="12">
        <f>[1]Dem46!K58</f>
        <v>19522</v>
      </c>
      <c r="I5" s="13">
        <v>0</v>
      </c>
      <c r="J5" s="13">
        <v>0</v>
      </c>
      <c r="K5" s="14">
        <v>0</v>
      </c>
      <c r="L5" s="14">
        <v>0</v>
      </c>
      <c r="M5" s="14">
        <v>0</v>
      </c>
      <c r="N5" s="14">
        <v>0</v>
      </c>
      <c r="O5" s="15">
        <f>SUM(H5:N5)</f>
        <v>19522</v>
      </c>
    </row>
    <row r="6" spans="1:15" ht="13.7" customHeight="1">
      <c r="A6" s="8">
        <v>2</v>
      </c>
      <c r="B6" s="9">
        <v>3604</v>
      </c>
      <c r="C6" s="10" t="s">
        <v>17</v>
      </c>
      <c r="D6" s="9">
        <v>108</v>
      </c>
      <c r="E6" s="11" t="s">
        <v>17</v>
      </c>
      <c r="F6" s="11" t="s">
        <v>20</v>
      </c>
      <c r="G6" s="11" t="s">
        <v>21</v>
      </c>
      <c r="H6" s="13">
        <v>0</v>
      </c>
      <c r="I6" s="12">
        <f>[1]Dem46!K62</f>
        <v>4142</v>
      </c>
      <c r="J6" s="13">
        <v>0</v>
      </c>
      <c r="K6" s="14">
        <v>0</v>
      </c>
      <c r="L6" s="14">
        <v>0</v>
      </c>
      <c r="M6" s="14">
        <v>0</v>
      </c>
      <c r="N6" s="14">
        <v>0</v>
      </c>
      <c r="O6" s="15">
        <f>SUM(H6:N6)</f>
        <v>4142</v>
      </c>
    </row>
    <row r="7" spans="1:15" ht="13.7" customHeight="1">
      <c r="A7" s="8">
        <v>3</v>
      </c>
      <c r="B7" s="9">
        <v>3604</v>
      </c>
      <c r="C7" s="10" t="s">
        <v>17</v>
      </c>
      <c r="D7" s="9">
        <v>108</v>
      </c>
      <c r="E7" s="11" t="s">
        <v>17</v>
      </c>
      <c r="F7" s="11" t="s">
        <v>22</v>
      </c>
      <c r="G7" s="11" t="s">
        <v>23</v>
      </c>
      <c r="H7" s="13">
        <v>0</v>
      </c>
      <c r="I7" s="13">
        <v>0</v>
      </c>
      <c r="J7" s="12">
        <f>[1]Dem46!K65</f>
        <v>1442</v>
      </c>
      <c r="K7" s="14">
        <v>0</v>
      </c>
      <c r="L7" s="14">
        <v>0</v>
      </c>
      <c r="M7" s="14">
        <v>0</v>
      </c>
      <c r="N7" s="14">
        <v>0</v>
      </c>
      <c r="O7" s="15">
        <f>SUM(H7:N7)</f>
        <v>1442</v>
      </c>
    </row>
    <row r="8" spans="1:15" ht="13.7" customHeight="1">
      <c r="A8" s="8">
        <v>4</v>
      </c>
      <c r="B8" s="9">
        <v>3604</v>
      </c>
      <c r="C8" s="10" t="s">
        <v>17</v>
      </c>
      <c r="D8" s="9">
        <v>108</v>
      </c>
      <c r="E8" s="11" t="s">
        <v>17</v>
      </c>
      <c r="F8" s="11" t="s">
        <v>22</v>
      </c>
      <c r="G8" s="11" t="s">
        <v>24</v>
      </c>
      <c r="H8" s="13">
        <v>0</v>
      </c>
      <c r="I8" s="13">
        <v>0</v>
      </c>
      <c r="J8" s="13">
        <v>0</v>
      </c>
      <c r="K8" s="16">
        <f>[1]Dem46!K66</f>
        <v>3088</v>
      </c>
      <c r="L8" s="14">
        <v>0</v>
      </c>
      <c r="M8" s="14">
        <v>0</v>
      </c>
      <c r="N8" s="14">
        <v>0</v>
      </c>
      <c r="O8" s="15">
        <f t="shared" ref="O8:O32" si="0">SUM(H8:N8)</f>
        <v>3088</v>
      </c>
    </row>
    <row r="9" spans="1:15" ht="13.7" customHeight="1">
      <c r="A9" s="8">
        <v>5</v>
      </c>
      <c r="B9" s="9">
        <v>3604</v>
      </c>
      <c r="C9" s="10" t="s">
        <v>17</v>
      </c>
      <c r="D9" s="9">
        <v>108</v>
      </c>
      <c r="E9" s="11" t="s">
        <v>17</v>
      </c>
      <c r="F9" s="11" t="s">
        <v>22</v>
      </c>
      <c r="G9" s="11" t="s">
        <v>25</v>
      </c>
      <c r="H9" s="13">
        <v>0</v>
      </c>
      <c r="I9" s="13">
        <v>0</v>
      </c>
      <c r="J9" s="13">
        <v>0</v>
      </c>
      <c r="K9" s="14">
        <v>0</v>
      </c>
      <c r="L9" s="16">
        <f>[1]Dem46!K67</f>
        <v>1383</v>
      </c>
      <c r="M9" s="14">
        <v>0</v>
      </c>
      <c r="N9" s="14">
        <v>0</v>
      </c>
      <c r="O9" s="15">
        <f t="shared" si="0"/>
        <v>1383</v>
      </c>
    </row>
    <row r="10" spans="1:15" ht="13.7" customHeight="1">
      <c r="A10" s="8">
        <v>6</v>
      </c>
      <c r="B10" s="9">
        <v>3604</v>
      </c>
      <c r="C10" s="10" t="s">
        <v>17</v>
      </c>
      <c r="D10" s="9">
        <v>108</v>
      </c>
      <c r="E10" s="11" t="s">
        <v>17</v>
      </c>
      <c r="F10" s="11" t="s">
        <v>22</v>
      </c>
      <c r="G10" s="11" t="s">
        <v>26</v>
      </c>
      <c r="H10" s="13">
        <v>0</v>
      </c>
      <c r="I10" s="13">
        <v>0</v>
      </c>
      <c r="J10" s="13">
        <v>0</v>
      </c>
      <c r="K10" s="14">
        <v>0</v>
      </c>
      <c r="L10" s="14">
        <v>0</v>
      </c>
      <c r="M10" s="14">
        <v>0</v>
      </c>
      <c r="N10" s="16">
        <f>[1]Dem46!K68</f>
        <v>1463</v>
      </c>
      <c r="O10" s="15">
        <f t="shared" si="0"/>
        <v>1463</v>
      </c>
    </row>
    <row r="11" spans="1:15" ht="13.7" customHeight="1">
      <c r="A11" s="8">
        <v>7</v>
      </c>
      <c r="B11" s="9">
        <v>3604</v>
      </c>
      <c r="C11" s="10" t="s">
        <v>17</v>
      </c>
      <c r="D11" s="9">
        <v>108</v>
      </c>
      <c r="E11" s="11" t="s">
        <v>17</v>
      </c>
      <c r="F11" s="11" t="s">
        <v>22</v>
      </c>
      <c r="G11" s="11" t="s">
        <v>27</v>
      </c>
      <c r="H11" s="13">
        <v>0</v>
      </c>
      <c r="I11" s="13">
        <v>0</v>
      </c>
      <c r="J11" s="13">
        <v>0</v>
      </c>
      <c r="K11" s="14">
        <v>0</v>
      </c>
      <c r="L11" s="14">
        <v>0</v>
      </c>
      <c r="M11" s="16">
        <f>[1]Dem46!K69</f>
        <v>2020</v>
      </c>
      <c r="N11" s="14">
        <v>0</v>
      </c>
      <c r="O11" s="15">
        <f t="shared" si="0"/>
        <v>2020</v>
      </c>
    </row>
    <row r="12" spans="1:15" ht="13.7" customHeight="1">
      <c r="A12" s="8">
        <v>8</v>
      </c>
      <c r="B12" s="9">
        <v>3604</v>
      </c>
      <c r="C12" s="10" t="s">
        <v>17</v>
      </c>
      <c r="D12" s="9">
        <v>200</v>
      </c>
      <c r="E12" s="11">
        <v>41</v>
      </c>
      <c r="F12" s="11" t="s">
        <v>18</v>
      </c>
      <c r="G12" s="11" t="s">
        <v>19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7">
        <f t="shared" si="0"/>
        <v>0</v>
      </c>
    </row>
    <row r="13" spans="1:15" ht="13.7" customHeight="1">
      <c r="A13" s="8">
        <v>9</v>
      </c>
      <c r="B13" s="9">
        <v>3604</v>
      </c>
      <c r="C13" s="10" t="s">
        <v>17</v>
      </c>
      <c r="D13" s="9">
        <v>200</v>
      </c>
      <c r="E13" s="11">
        <v>41</v>
      </c>
      <c r="F13" s="11" t="s">
        <v>20</v>
      </c>
      <c r="G13" s="11" t="s">
        <v>21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7">
        <f t="shared" si="0"/>
        <v>0</v>
      </c>
    </row>
    <row r="14" spans="1:15" ht="13.7" customHeight="1">
      <c r="A14" s="8">
        <v>10</v>
      </c>
      <c r="B14" s="9">
        <v>3604</v>
      </c>
      <c r="C14" s="10" t="s">
        <v>17</v>
      </c>
      <c r="D14" s="9">
        <v>200</v>
      </c>
      <c r="E14" s="11">
        <v>41</v>
      </c>
      <c r="F14" s="11" t="s">
        <v>22</v>
      </c>
      <c r="G14" s="11" t="s">
        <v>23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7">
        <f t="shared" si="0"/>
        <v>0</v>
      </c>
    </row>
    <row r="15" spans="1:15" ht="13.7" customHeight="1">
      <c r="A15" s="8">
        <v>11</v>
      </c>
      <c r="B15" s="9">
        <v>3604</v>
      </c>
      <c r="C15" s="10" t="s">
        <v>17</v>
      </c>
      <c r="D15" s="9">
        <v>200</v>
      </c>
      <c r="E15" s="11">
        <v>41</v>
      </c>
      <c r="F15" s="11" t="s">
        <v>22</v>
      </c>
      <c r="G15" s="11" t="s">
        <v>24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7">
        <f t="shared" si="0"/>
        <v>0</v>
      </c>
    </row>
    <row r="16" spans="1:15" ht="13.7" customHeight="1">
      <c r="A16" s="8">
        <v>12</v>
      </c>
      <c r="B16" s="9">
        <v>3604</v>
      </c>
      <c r="C16" s="10" t="s">
        <v>17</v>
      </c>
      <c r="D16" s="9">
        <v>200</v>
      </c>
      <c r="E16" s="11">
        <v>41</v>
      </c>
      <c r="F16" s="11" t="s">
        <v>22</v>
      </c>
      <c r="G16" s="11" t="s">
        <v>25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7">
        <f t="shared" si="0"/>
        <v>0</v>
      </c>
    </row>
    <row r="17" spans="1:15" ht="13.7" customHeight="1">
      <c r="A17" s="8">
        <v>13</v>
      </c>
      <c r="B17" s="9">
        <v>3604</v>
      </c>
      <c r="C17" s="10" t="s">
        <v>17</v>
      </c>
      <c r="D17" s="9">
        <v>200</v>
      </c>
      <c r="E17" s="11">
        <v>41</v>
      </c>
      <c r="F17" s="11" t="s">
        <v>22</v>
      </c>
      <c r="G17" s="11" t="s">
        <v>26</v>
      </c>
      <c r="H17" s="13" t="s">
        <v>28</v>
      </c>
      <c r="I17" s="13" t="s">
        <v>28</v>
      </c>
      <c r="J17" s="13" t="s">
        <v>28</v>
      </c>
      <c r="K17" s="13" t="s">
        <v>28</v>
      </c>
      <c r="L17" s="13" t="s">
        <v>28</v>
      </c>
      <c r="M17" s="13" t="s">
        <v>28</v>
      </c>
      <c r="N17" s="13" t="s">
        <v>28</v>
      </c>
      <c r="O17" s="17">
        <f t="shared" si="0"/>
        <v>0</v>
      </c>
    </row>
    <row r="18" spans="1:15" ht="13.7" customHeight="1">
      <c r="A18" s="8">
        <v>14</v>
      </c>
      <c r="B18" s="9">
        <v>3604</v>
      </c>
      <c r="C18" s="10" t="s">
        <v>17</v>
      </c>
      <c r="D18" s="9">
        <v>200</v>
      </c>
      <c r="E18" s="11">
        <v>41</v>
      </c>
      <c r="F18" s="11" t="s">
        <v>22</v>
      </c>
      <c r="G18" s="11" t="s">
        <v>27</v>
      </c>
      <c r="H18" s="13" t="s">
        <v>28</v>
      </c>
      <c r="I18" s="13" t="s">
        <v>28</v>
      </c>
      <c r="J18" s="13" t="s">
        <v>28</v>
      </c>
      <c r="K18" s="13" t="s">
        <v>28</v>
      </c>
      <c r="L18" s="13" t="s">
        <v>28</v>
      </c>
      <c r="M18" s="13" t="s">
        <v>28</v>
      </c>
      <c r="N18" s="13" t="s">
        <v>28</v>
      </c>
      <c r="O18" s="17">
        <f t="shared" si="0"/>
        <v>0</v>
      </c>
    </row>
    <row r="19" spans="1:15" ht="13.7" customHeight="1">
      <c r="A19" s="8">
        <v>15</v>
      </c>
      <c r="B19" s="9">
        <v>3604</v>
      </c>
      <c r="C19" s="10" t="s">
        <v>17</v>
      </c>
      <c r="D19" s="9">
        <v>200</v>
      </c>
      <c r="E19" s="11">
        <v>93</v>
      </c>
      <c r="F19" s="11" t="s">
        <v>18</v>
      </c>
      <c r="G19" s="11" t="s">
        <v>19</v>
      </c>
      <c r="H19" s="12">
        <v>2286</v>
      </c>
      <c r="I19" s="13" t="s">
        <v>28</v>
      </c>
      <c r="J19" s="13" t="s">
        <v>28</v>
      </c>
      <c r="K19" s="14" t="s">
        <v>28</v>
      </c>
      <c r="L19" s="14" t="s">
        <v>28</v>
      </c>
      <c r="M19" s="14" t="s">
        <v>28</v>
      </c>
      <c r="N19" s="14" t="s">
        <v>28</v>
      </c>
      <c r="O19" s="15">
        <f t="shared" si="0"/>
        <v>2286</v>
      </c>
    </row>
    <row r="20" spans="1:15" ht="13.7" customHeight="1">
      <c r="A20" s="8">
        <v>16</v>
      </c>
      <c r="B20" s="9">
        <v>3604</v>
      </c>
      <c r="C20" s="10" t="s">
        <v>17</v>
      </c>
      <c r="D20" s="9">
        <v>200</v>
      </c>
      <c r="E20" s="11">
        <v>93</v>
      </c>
      <c r="F20" s="11" t="s">
        <v>20</v>
      </c>
      <c r="G20" s="11" t="s">
        <v>21</v>
      </c>
      <c r="H20" s="13" t="s">
        <v>28</v>
      </c>
      <c r="I20" s="12">
        <v>485</v>
      </c>
      <c r="J20" s="13" t="s">
        <v>28</v>
      </c>
      <c r="K20" s="14" t="s">
        <v>28</v>
      </c>
      <c r="L20" s="14" t="s">
        <v>28</v>
      </c>
      <c r="M20" s="14" t="s">
        <v>28</v>
      </c>
      <c r="N20" s="14" t="s">
        <v>28</v>
      </c>
      <c r="O20" s="15">
        <f t="shared" si="0"/>
        <v>485</v>
      </c>
    </row>
    <row r="21" spans="1:15" ht="13.7" customHeight="1">
      <c r="A21" s="8">
        <v>17</v>
      </c>
      <c r="B21" s="9">
        <v>3604</v>
      </c>
      <c r="C21" s="10" t="s">
        <v>17</v>
      </c>
      <c r="D21" s="9">
        <v>200</v>
      </c>
      <c r="E21" s="11">
        <v>93</v>
      </c>
      <c r="F21" s="11" t="s">
        <v>22</v>
      </c>
      <c r="G21" s="11" t="s">
        <v>23</v>
      </c>
      <c r="H21" s="13" t="s">
        <v>28</v>
      </c>
      <c r="I21" s="13" t="s">
        <v>28</v>
      </c>
      <c r="J21" s="12">
        <v>169</v>
      </c>
      <c r="K21" s="14" t="s">
        <v>28</v>
      </c>
      <c r="L21" s="14" t="s">
        <v>28</v>
      </c>
      <c r="M21" s="14" t="s">
        <v>28</v>
      </c>
      <c r="N21" s="14" t="s">
        <v>28</v>
      </c>
      <c r="O21" s="15">
        <f t="shared" si="0"/>
        <v>169</v>
      </c>
    </row>
    <row r="22" spans="1:15" ht="13.7" customHeight="1">
      <c r="A22" s="8">
        <v>18</v>
      </c>
      <c r="B22" s="9">
        <v>3604</v>
      </c>
      <c r="C22" s="10" t="s">
        <v>17</v>
      </c>
      <c r="D22" s="9">
        <v>200</v>
      </c>
      <c r="E22" s="11">
        <v>93</v>
      </c>
      <c r="F22" s="11" t="s">
        <v>22</v>
      </c>
      <c r="G22" s="11" t="s">
        <v>24</v>
      </c>
      <c r="H22" s="13" t="s">
        <v>28</v>
      </c>
      <c r="I22" s="13" t="s">
        <v>28</v>
      </c>
      <c r="J22" s="13" t="s">
        <v>28</v>
      </c>
      <c r="K22" s="16">
        <v>362</v>
      </c>
      <c r="L22" s="14" t="s">
        <v>28</v>
      </c>
      <c r="M22" s="14" t="s">
        <v>28</v>
      </c>
      <c r="N22" s="14" t="s">
        <v>28</v>
      </c>
      <c r="O22" s="15">
        <f t="shared" si="0"/>
        <v>362</v>
      </c>
    </row>
    <row r="23" spans="1:15" ht="13.7" customHeight="1">
      <c r="A23" s="8">
        <v>19</v>
      </c>
      <c r="B23" s="9">
        <v>3604</v>
      </c>
      <c r="C23" s="10" t="s">
        <v>17</v>
      </c>
      <c r="D23" s="9">
        <v>200</v>
      </c>
      <c r="E23" s="11">
        <v>93</v>
      </c>
      <c r="F23" s="11" t="s">
        <v>22</v>
      </c>
      <c r="G23" s="11" t="s">
        <v>25</v>
      </c>
      <c r="H23" s="13" t="s">
        <v>28</v>
      </c>
      <c r="I23" s="13" t="s">
        <v>28</v>
      </c>
      <c r="J23" s="13" t="s">
        <v>28</v>
      </c>
      <c r="K23" s="14" t="s">
        <v>28</v>
      </c>
      <c r="L23" s="16">
        <v>162</v>
      </c>
      <c r="M23" s="14" t="s">
        <v>28</v>
      </c>
      <c r="N23" s="14" t="s">
        <v>28</v>
      </c>
      <c r="O23" s="15">
        <f t="shared" si="0"/>
        <v>162</v>
      </c>
    </row>
    <row r="24" spans="1:15" ht="13.7" customHeight="1">
      <c r="A24" s="8">
        <v>20</v>
      </c>
      <c r="B24" s="9">
        <v>3604</v>
      </c>
      <c r="C24" s="10" t="s">
        <v>17</v>
      </c>
      <c r="D24" s="9">
        <v>200</v>
      </c>
      <c r="E24" s="11">
        <v>93</v>
      </c>
      <c r="F24" s="11" t="s">
        <v>22</v>
      </c>
      <c r="G24" s="11" t="s">
        <v>26</v>
      </c>
      <c r="H24" s="13" t="s">
        <v>28</v>
      </c>
      <c r="I24" s="13" t="s">
        <v>28</v>
      </c>
      <c r="J24" s="13" t="s">
        <v>28</v>
      </c>
      <c r="K24" s="14" t="s">
        <v>28</v>
      </c>
      <c r="L24" s="14" t="s">
        <v>28</v>
      </c>
      <c r="M24" s="14" t="s">
        <v>28</v>
      </c>
      <c r="N24" s="16">
        <v>171</v>
      </c>
      <c r="O24" s="15">
        <f t="shared" si="0"/>
        <v>171</v>
      </c>
    </row>
    <row r="25" spans="1:15" ht="13.7" customHeight="1">
      <c r="A25" s="8">
        <v>21</v>
      </c>
      <c r="B25" s="9">
        <v>3604</v>
      </c>
      <c r="C25" s="10" t="s">
        <v>17</v>
      </c>
      <c r="D25" s="9">
        <v>200</v>
      </c>
      <c r="E25" s="11">
        <v>93</v>
      </c>
      <c r="F25" s="11" t="s">
        <v>22</v>
      </c>
      <c r="G25" s="11" t="s">
        <v>27</v>
      </c>
      <c r="H25" s="13" t="s">
        <v>28</v>
      </c>
      <c r="I25" s="13" t="s">
        <v>28</v>
      </c>
      <c r="J25" s="13" t="s">
        <v>28</v>
      </c>
      <c r="K25" s="14" t="s">
        <v>28</v>
      </c>
      <c r="L25" s="14" t="s">
        <v>28</v>
      </c>
      <c r="M25" s="16">
        <v>236</v>
      </c>
      <c r="N25" s="14" t="s">
        <v>28</v>
      </c>
      <c r="O25" s="15">
        <f t="shared" si="0"/>
        <v>236</v>
      </c>
    </row>
    <row r="26" spans="1:15" ht="13.7" customHeight="1">
      <c r="A26" s="8">
        <v>22</v>
      </c>
      <c r="B26" s="9">
        <v>3604</v>
      </c>
      <c r="C26" s="10" t="s">
        <v>17</v>
      </c>
      <c r="D26" s="9">
        <v>200</v>
      </c>
      <c r="E26" s="11" t="s">
        <v>29</v>
      </c>
      <c r="F26" s="11" t="s">
        <v>18</v>
      </c>
      <c r="G26" s="11" t="s">
        <v>19</v>
      </c>
      <c r="H26" s="12">
        <v>1559</v>
      </c>
      <c r="I26" s="13" t="s">
        <v>28</v>
      </c>
      <c r="J26" s="13" t="s">
        <v>28</v>
      </c>
      <c r="K26" s="14" t="s">
        <v>28</v>
      </c>
      <c r="L26" s="14" t="s">
        <v>28</v>
      </c>
      <c r="M26" s="14" t="s">
        <v>28</v>
      </c>
      <c r="N26" s="14" t="s">
        <v>28</v>
      </c>
      <c r="O26" s="15">
        <f t="shared" si="0"/>
        <v>1559</v>
      </c>
    </row>
    <row r="27" spans="1:15" ht="13.7" customHeight="1">
      <c r="A27" s="8">
        <v>23</v>
      </c>
      <c r="B27" s="9">
        <v>3604</v>
      </c>
      <c r="C27" s="10" t="s">
        <v>17</v>
      </c>
      <c r="D27" s="9">
        <v>200</v>
      </c>
      <c r="E27" s="11" t="s">
        <v>29</v>
      </c>
      <c r="F27" s="11" t="s">
        <v>20</v>
      </c>
      <c r="G27" s="11" t="s">
        <v>21</v>
      </c>
      <c r="H27" s="13" t="s">
        <v>28</v>
      </c>
      <c r="I27" s="12">
        <v>331</v>
      </c>
      <c r="J27" s="13" t="s">
        <v>28</v>
      </c>
      <c r="K27" s="14" t="s">
        <v>28</v>
      </c>
      <c r="L27" s="14" t="s">
        <v>28</v>
      </c>
      <c r="M27" s="14" t="s">
        <v>28</v>
      </c>
      <c r="N27" s="14" t="s">
        <v>28</v>
      </c>
      <c r="O27" s="15">
        <f t="shared" si="0"/>
        <v>331</v>
      </c>
    </row>
    <row r="28" spans="1:15" ht="13.7" customHeight="1">
      <c r="A28" s="8">
        <v>24</v>
      </c>
      <c r="B28" s="9">
        <v>3604</v>
      </c>
      <c r="C28" s="10" t="s">
        <v>17</v>
      </c>
      <c r="D28" s="9">
        <v>200</v>
      </c>
      <c r="E28" s="11" t="s">
        <v>29</v>
      </c>
      <c r="F28" s="11" t="s">
        <v>22</v>
      </c>
      <c r="G28" s="11" t="s">
        <v>23</v>
      </c>
      <c r="H28" s="13" t="s">
        <v>28</v>
      </c>
      <c r="I28" s="13" t="s">
        <v>28</v>
      </c>
      <c r="J28" s="12">
        <v>115</v>
      </c>
      <c r="K28" s="14" t="s">
        <v>28</v>
      </c>
      <c r="L28" s="14" t="s">
        <v>28</v>
      </c>
      <c r="M28" s="14" t="s">
        <v>28</v>
      </c>
      <c r="N28" s="14" t="s">
        <v>28</v>
      </c>
      <c r="O28" s="15">
        <f t="shared" si="0"/>
        <v>115</v>
      </c>
    </row>
    <row r="29" spans="1:15" ht="13.7" customHeight="1">
      <c r="A29" s="8">
        <v>25</v>
      </c>
      <c r="B29" s="9">
        <v>3604</v>
      </c>
      <c r="C29" s="10" t="s">
        <v>17</v>
      </c>
      <c r="D29" s="9">
        <v>200</v>
      </c>
      <c r="E29" s="11" t="s">
        <v>29</v>
      </c>
      <c r="F29" s="11" t="s">
        <v>22</v>
      </c>
      <c r="G29" s="11" t="s">
        <v>24</v>
      </c>
      <c r="H29" s="13" t="s">
        <v>28</v>
      </c>
      <c r="I29" s="13" t="s">
        <v>28</v>
      </c>
      <c r="J29" s="13" t="s">
        <v>28</v>
      </c>
      <c r="K29" s="16">
        <v>247</v>
      </c>
      <c r="L29" s="14" t="s">
        <v>28</v>
      </c>
      <c r="M29" s="14" t="s">
        <v>28</v>
      </c>
      <c r="N29" s="14" t="s">
        <v>28</v>
      </c>
      <c r="O29" s="15">
        <f t="shared" si="0"/>
        <v>247</v>
      </c>
    </row>
    <row r="30" spans="1:15" ht="13.7" customHeight="1">
      <c r="A30" s="8">
        <v>26</v>
      </c>
      <c r="B30" s="9">
        <v>3604</v>
      </c>
      <c r="C30" s="10" t="s">
        <v>17</v>
      </c>
      <c r="D30" s="9">
        <v>200</v>
      </c>
      <c r="E30" s="11" t="s">
        <v>29</v>
      </c>
      <c r="F30" s="11" t="s">
        <v>22</v>
      </c>
      <c r="G30" s="11" t="s">
        <v>25</v>
      </c>
      <c r="H30" s="13" t="s">
        <v>28</v>
      </c>
      <c r="I30" s="13" t="s">
        <v>28</v>
      </c>
      <c r="J30" s="13" t="s">
        <v>28</v>
      </c>
      <c r="K30" s="14" t="s">
        <v>28</v>
      </c>
      <c r="L30" s="16">
        <v>110</v>
      </c>
      <c r="M30" s="14" t="s">
        <v>28</v>
      </c>
      <c r="N30" s="14" t="s">
        <v>28</v>
      </c>
      <c r="O30" s="15">
        <f t="shared" si="0"/>
        <v>110</v>
      </c>
    </row>
    <row r="31" spans="1:15" ht="13.7" customHeight="1">
      <c r="A31" s="8">
        <v>27</v>
      </c>
      <c r="B31" s="9">
        <v>3604</v>
      </c>
      <c r="C31" s="18" t="s">
        <v>17</v>
      </c>
      <c r="D31" s="19">
        <v>200</v>
      </c>
      <c r="E31" s="20" t="s">
        <v>29</v>
      </c>
      <c r="F31" s="20" t="s">
        <v>22</v>
      </c>
      <c r="G31" s="20" t="s">
        <v>26</v>
      </c>
      <c r="H31" s="21" t="s">
        <v>28</v>
      </c>
      <c r="I31" s="21" t="s">
        <v>28</v>
      </c>
      <c r="J31" s="21" t="s">
        <v>28</v>
      </c>
      <c r="K31" s="22" t="s">
        <v>28</v>
      </c>
      <c r="L31" s="22" t="s">
        <v>28</v>
      </c>
      <c r="M31" s="22" t="s">
        <v>28</v>
      </c>
      <c r="N31" s="23">
        <v>117</v>
      </c>
      <c r="O31" s="24">
        <f>SUM(H31:N31)</f>
        <v>117</v>
      </c>
    </row>
    <row r="32" spans="1:15" ht="13.7" customHeight="1">
      <c r="A32" s="25">
        <v>27</v>
      </c>
      <c r="B32" s="19">
        <v>3604</v>
      </c>
      <c r="C32" s="18" t="s">
        <v>17</v>
      </c>
      <c r="D32" s="19">
        <v>200</v>
      </c>
      <c r="E32" s="20" t="s">
        <v>29</v>
      </c>
      <c r="F32" s="20" t="s">
        <v>22</v>
      </c>
      <c r="G32" s="20" t="s">
        <v>27</v>
      </c>
      <c r="H32" s="21" t="s">
        <v>28</v>
      </c>
      <c r="I32" s="21" t="s">
        <v>28</v>
      </c>
      <c r="J32" s="21" t="s">
        <v>28</v>
      </c>
      <c r="K32" s="22" t="s">
        <v>28</v>
      </c>
      <c r="L32" s="22" t="s">
        <v>28</v>
      </c>
      <c r="M32" s="23">
        <v>161</v>
      </c>
      <c r="N32" s="22"/>
      <c r="O32" s="24">
        <f t="shared" si="0"/>
        <v>161</v>
      </c>
    </row>
    <row r="33" spans="1:15" s="28" customFormat="1" ht="13.7" customHeight="1">
      <c r="A33" s="37" t="s">
        <v>16</v>
      </c>
      <c r="B33" s="38"/>
      <c r="C33" s="38"/>
      <c r="D33" s="38"/>
      <c r="E33" s="38"/>
      <c r="F33" s="38"/>
      <c r="G33" s="39"/>
      <c r="H33" s="26">
        <f t="shared" ref="H33:O33" si="1">SUM(H5:H32)</f>
        <v>23367</v>
      </c>
      <c r="I33" s="26">
        <f t="shared" si="1"/>
        <v>4958</v>
      </c>
      <c r="J33" s="26">
        <f t="shared" si="1"/>
        <v>1726</v>
      </c>
      <c r="K33" s="26">
        <f t="shared" si="1"/>
        <v>3697</v>
      </c>
      <c r="L33" s="26">
        <f t="shared" si="1"/>
        <v>1655</v>
      </c>
      <c r="M33" s="26">
        <f t="shared" si="1"/>
        <v>2417</v>
      </c>
      <c r="N33" s="26">
        <f t="shared" si="1"/>
        <v>1751</v>
      </c>
      <c r="O33" s="27">
        <f t="shared" si="1"/>
        <v>39571</v>
      </c>
    </row>
    <row r="34" spans="1:15" s="30" customFormat="1" ht="14.1" customHeight="1">
      <c r="A34" s="29" t="s">
        <v>30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2"/>
      <c r="N34" s="32"/>
      <c r="O34" s="32"/>
    </row>
    <row r="35" spans="1:15" s="30" customFormat="1" ht="12.95" customHeight="1">
      <c r="A35" s="3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mergeCells count="3">
    <mergeCell ref="A1:O1"/>
    <mergeCell ref="A2:O2"/>
    <mergeCell ref="A33:G33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2013-04-25T10:28:01Z</dcterms:created>
  <dcterms:modified xsi:type="dcterms:W3CDTF">2013-04-26T05:42:03Z</dcterms:modified>
</cp:coreProperties>
</file>